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<sst xmlns="http://schemas.openxmlformats.org/spreadsheetml/2006/main" count="47" uniqueCount="46">
  <si>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Налог на доходы физических лиц  </t>
  </si>
  <si>
    <t>Приложение  9</t>
  </si>
  <si>
    <t>Земельный налог</t>
  </si>
  <si>
    <t>Собственные доходы</t>
  </si>
  <si>
    <t>Единый сельскохозяйственный налог</t>
  </si>
  <si>
    <t>Коды бюджетной классификации РФ</t>
  </si>
  <si>
    <t>Наименование показателей</t>
  </si>
  <si>
    <t xml:space="preserve">1 05 00000 00 0000 000 </t>
  </si>
  <si>
    <t>Налоги на совокупный доход</t>
  </si>
  <si>
    <t>1 05 03000 01 0000 110</t>
  </si>
  <si>
    <t>1 06 01030 10 0000 110</t>
  </si>
  <si>
    <t>1 06 06000 10 0000 110</t>
  </si>
  <si>
    <t>1 11 09045 10 0001 120</t>
  </si>
  <si>
    <t>Безвозмездные поступления</t>
  </si>
  <si>
    <t>2 02 01001 10 0000 151</t>
  </si>
  <si>
    <t>2 02 03015 10 0000 151</t>
  </si>
  <si>
    <t>2 02 04014 10 0000 151</t>
  </si>
  <si>
    <t>Всего доходов</t>
  </si>
  <si>
    <t>Налоговые доходы</t>
  </si>
  <si>
    <t>Неналоговые доходы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</si>
  <si>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поселения, а также средства от продажи права на заключение договоров аренды указанных земельных участков</t>
  </si>
  <si>
    <t xml:space="preserve"> Прочие поступления от использования имущества, находящегося в собственности сельских поселений</t>
  </si>
  <si>
    <t>Сумма (тыс.руб.)</t>
  </si>
  <si>
    <t>Дотация на выравнивание уровня бюджетной обеспеченности из районного фонда финансовой поддержки поселений</t>
  </si>
  <si>
    <t>Субвенции на осуществление государственных полномочий по осуществлению первичного воинского учета на территориях, где отсутствуют военные комиссариаты</t>
  </si>
  <si>
    <t>Прочие межбюджетные трансферты на исполнение передаваемых с районного уровня полномочий по организации утилизации и переработки бытовых и промышленных отходов</t>
  </si>
  <si>
    <t>Налог на имущество физических лиц, взимаемый по ставкам применяемым к объектам налогообложения, расположенным в границе поселения</t>
  </si>
  <si>
    <t xml:space="preserve"> Прочие поступления от использования имущества, находящегося в собственности сельских поселений, в т.ч плата за наем жилья</t>
  </si>
  <si>
    <t>1 01 02010 01 0000 110</t>
  </si>
  <si>
    <t>1 11 05013 10 0000 120</t>
  </si>
  <si>
    <t>1 11 09045 10 0002 120</t>
  </si>
  <si>
    <t>Акцизы</t>
  </si>
  <si>
    <t>к решению Совета  Северного сельского поселения</t>
  </si>
  <si>
    <t>Доходы   бюджета Северного сельского поселения на 2014 год</t>
  </si>
  <si>
    <t>1 03 02230 01 0000 110</t>
  </si>
  <si>
    <t>1 03 02240 01 0000 110</t>
  </si>
  <si>
    <t>1 03 02250 01 0000 110</t>
  </si>
  <si>
    <t>1 03 02260 01 0000 100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</si>
  <si>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</si>
  <si>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</si>
  <si>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</si>
  <si>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</si>
  <si>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2 02 04999 10 0000 151</t>
  </si>
  <si>
    <t>Прочие межбюджетные трансферты на осуществление государственных полномочий по обеспечению жилыми помещениями детей-сирот и детей, оставшихся без попечения родителей , а так же лиц из их числа</t>
  </si>
  <si>
    <t>Прочие межбюджетные трансферты</t>
  </si>
  <si>
    <t>от "22" октября 2014г № 76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</si>
</sst>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&quot;р.&quot;"/>
  </numFmts>
  <fonts count="31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sz val="11"/>
      <name val="Arial Cyr"/>
      <family val="2"/>
    </font>
    <font>
      <b/>
      <sz val="11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164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21.25390625" style="0" customWidth="1"/>
    <col min="2" max="2" width="61.25390625" style="1" customWidth="1"/>
    <col min="3" max="3" width="13.75390625" style="1" customWidth="1"/>
    <col min="4" max="4" width="13.125" style="0" customWidth="1"/>
    <col min="5" max="5" width="11.25390625" style="0" customWidth="1"/>
  </cols>
  <sheetData>
    <row r="1" spans="2:3" ht="12.75">
      <c r="B1" s="36" t="s">
        <v>1</v>
      </c>
      <c r="C1" s="36"/>
    </row>
    <row r="2" spans="2:3" ht="12.75">
      <c r="B2" s="36" t="s">
        <v>32</v>
      </c>
      <c r="C2" s="36"/>
    </row>
    <row r="3" spans="2:3" ht="12.75">
      <c r="B3" s="36" t="s">
        <v>45</v>
      </c>
      <c r="C3" s="36"/>
    </row>
    <row r="4" spans="1:4" ht="18">
      <c r="A4" s="37" t="s">
        <v>33</v>
      </c>
      <c r="B4" s="37"/>
      <c r="C4" s="37"/>
      <c r="D4" s="2"/>
    </row>
    <row r="5" spans="1:4" ht="12.75" customHeight="1" hidden="1">
      <c r="A5" s="5"/>
      <c r="B5" s="5"/>
      <c r="C5" s="5"/>
      <c r="D5" s="2"/>
    </row>
    <row r="6" spans="1:3" s="3" customFormat="1" ht="12.75">
      <c r="A6" s="34" t="s">
        <v>5</v>
      </c>
      <c r="B6" s="35" t="s">
        <v>6</v>
      </c>
      <c r="C6" s="34" t="s">
        <v>22</v>
      </c>
    </row>
    <row r="7" spans="1:3" s="3" customFormat="1" ht="19.5" customHeight="1">
      <c r="A7" s="34"/>
      <c r="B7" s="35"/>
      <c r="C7" s="34"/>
    </row>
    <row r="8" spans="1:3" s="3" customFormat="1" ht="12.75">
      <c r="A8" s="6">
        <v>1</v>
      </c>
      <c r="B8" s="4">
        <v>2</v>
      </c>
      <c r="C8" s="7">
        <v>3</v>
      </c>
    </row>
    <row r="9" spans="1:3" s="3" customFormat="1" ht="16.5" customHeight="1">
      <c r="A9" s="4"/>
      <c r="B9" s="9" t="s">
        <v>3</v>
      </c>
      <c r="C9" s="8">
        <f>ABS(C10+C23)</f>
        <v>2511</v>
      </c>
    </row>
    <row r="10" spans="1:3" s="3" customFormat="1" ht="18" customHeight="1">
      <c r="A10" s="14"/>
      <c r="B10" s="30" t="s">
        <v>18</v>
      </c>
      <c r="C10" s="31">
        <f>SUM(C11+C15+C20+C21+C22)</f>
        <v>2231</v>
      </c>
    </row>
    <row r="11" spans="1:3" s="3" customFormat="1" ht="16.5" customHeight="1">
      <c r="A11" s="14" t="s">
        <v>28</v>
      </c>
      <c r="B11" s="15" t="s">
        <v>0</v>
      </c>
      <c r="C11" s="16">
        <v>258</v>
      </c>
    </row>
    <row r="12" spans="1:3" ht="12.75" customHeight="1" hidden="1">
      <c r="A12" s="14"/>
      <c r="B12" s="11"/>
      <c r="C12" s="10"/>
    </row>
    <row r="13" spans="1:3" ht="12.75" customHeight="1" hidden="1">
      <c r="A13" s="14"/>
      <c r="B13" s="11"/>
      <c r="C13" s="10"/>
    </row>
    <row r="14" spans="1:3" ht="12.75" customHeight="1" hidden="1">
      <c r="A14" s="14" t="s">
        <v>7</v>
      </c>
      <c r="B14" s="15" t="s">
        <v>8</v>
      </c>
      <c r="C14" s="16">
        <f>C20</f>
        <v>8</v>
      </c>
    </row>
    <row r="15" spans="1:3" ht="12.75" customHeight="1">
      <c r="A15" s="14"/>
      <c r="B15" s="19" t="s">
        <v>31</v>
      </c>
      <c r="C15" s="22">
        <f>SUM(C16+C17+C18+C19)</f>
        <v>1838</v>
      </c>
    </row>
    <row r="16" spans="1:3" ht="52.5" customHeight="1">
      <c r="A16" s="26" t="s">
        <v>34</v>
      </c>
      <c r="B16" s="27" t="s">
        <v>38</v>
      </c>
      <c r="C16" s="28">
        <v>753.58</v>
      </c>
    </row>
    <row r="17" spans="1:3" ht="65.25" customHeight="1">
      <c r="A17" s="26" t="s">
        <v>35</v>
      </c>
      <c r="B17" s="27" t="s">
        <v>39</v>
      </c>
      <c r="C17" s="28">
        <v>12.87</v>
      </c>
    </row>
    <row r="18" spans="1:3" ht="57.75" customHeight="1">
      <c r="A18" s="26" t="s">
        <v>36</v>
      </c>
      <c r="B18" s="27" t="s">
        <v>40</v>
      </c>
      <c r="C18" s="28">
        <v>1029.28</v>
      </c>
    </row>
    <row r="19" spans="1:3" ht="52.5" customHeight="1">
      <c r="A19" s="26" t="s">
        <v>37</v>
      </c>
      <c r="B19" s="27" t="s">
        <v>41</v>
      </c>
      <c r="C19" s="28">
        <v>42.27</v>
      </c>
    </row>
    <row r="20" spans="1:3" s="3" customFormat="1" ht="22.5" customHeight="1">
      <c r="A20" s="14" t="s">
        <v>9</v>
      </c>
      <c r="B20" s="15" t="s">
        <v>4</v>
      </c>
      <c r="C20" s="16">
        <v>8</v>
      </c>
    </row>
    <row r="21" spans="1:3" ht="42.75" customHeight="1">
      <c r="A21" s="14" t="s">
        <v>10</v>
      </c>
      <c r="B21" s="17" t="s">
        <v>26</v>
      </c>
      <c r="C21" s="13">
        <v>35</v>
      </c>
    </row>
    <row r="22" spans="1:3" ht="18" customHeight="1">
      <c r="A22" s="12" t="s">
        <v>11</v>
      </c>
      <c r="B22" s="17" t="s">
        <v>2</v>
      </c>
      <c r="C22" s="13">
        <v>92</v>
      </c>
    </row>
    <row r="23" spans="1:3" ht="15.75" customHeight="1">
      <c r="A23" s="12"/>
      <c r="B23" s="32" t="s">
        <v>19</v>
      </c>
      <c r="C23" s="31">
        <f>SUM(C24+C25+C26)</f>
        <v>280</v>
      </c>
    </row>
    <row r="24" spans="1:3" ht="60.75" customHeight="1">
      <c r="A24" s="12" t="s">
        <v>29</v>
      </c>
      <c r="B24" s="17" t="s">
        <v>20</v>
      </c>
      <c r="C24" s="13">
        <v>26</v>
      </c>
    </row>
    <row r="25" spans="1:3" ht="33" customHeight="1">
      <c r="A25" s="12" t="s">
        <v>12</v>
      </c>
      <c r="B25" s="18" t="s">
        <v>21</v>
      </c>
      <c r="C25" s="13">
        <v>101</v>
      </c>
    </row>
    <row r="26" spans="1:3" ht="34.5" customHeight="1">
      <c r="A26" s="12" t="s">
        <v>30</v>
      </c>
      <c r="B26" s="18" t="s">
        <v>27</v>
      </c>
      <c r="C26" s="13">
        <v>153</v>
      </c>
    </row>
    <row r="27" spans="1:3" ht="18.75" customHeight="1">
      <c r="A27" s="4"/>
      <c r="B27" s="11" t="s">
        <v>13</v>
      </c>
      <c r="C27" s="33">
        <f>C28+C29+C30+C31+C32</f>
        <v>8704.5</v>
      </c>
    </row>
    <row r="28" spans="1:3" ht="33" customHeight="1">
      <c r="A28" s="20" t="s">
        <v>14</v>
      </c>
      <c r="B28" s="15" t="s">
        <v>23</v>
      </c>
      <c r="C28" s="23">
        <v>5425.4</v>
      </c>
    </row>
    <row r="29" spans="1:3" ht="41.25" customHeight="1">
      <c r="A29" s="20" t="s">
        <v>15</v>
      </c>
      <c r="B29" s="15" t="s">
        <v>24</v>
      </c>
      <c r="C29" s="21">
        <v>66.1</v>
      </c>
    </row>
    <row r="30" spans="1:3" ht="43.5" customHeight="1">
      <c r="A30" s="20" t="s">
        <v>16</v>
      </c>
      <c r="B30" s="24" t="s">
        <v>25</v>
      </c>
      <c r="C30" s="21">
        <v>130</v>
      </c>
    </row>
    <row r="31" spans="1:3" ht="38.25">
      <c r="A31" s="20" t="s">
        <v>42</v>
      </c>
      <c r="B31" s="24" t="s">
        <v>43</v>
      </c>
      <c r="C31" s="21">
        <v>2448</v>
      </c>
    </row>
    <row r="32" spans="1:3" ht="12.75">
      <c r="A32" s="20" t="s">
        <v>42</v>
      </c>
      <c r="B32" s="24" t="s">
        <v>44</v>
      </c>
      <c r="C32" s="21">
        <v>635</v>
      </c>
    </row>
    <row r="33" spans="1:3" ht="22.5" customHeight="1">
      <c r="A33" s="4"/>
      <c r="B33" s="25" t="s">
        <v>17</v>
      </c>
      <c r="C33" s="29">
        <f>SUM(C9+C27)</f>
        <v>11215.5</v>
      </c>
    </row>
  </sheetData>
  <sheetProtection/>
  <mergeCells count="7">
    <mergeCell ref="A6:A7"/>
    <mergeCell ref="B6:B7"/>
    <mergeCell ref="C6:C7"/>
    <mergeCell ref="B1:C1"/>
    <mergeCell ref="B2:C2"/>
    <mergeCell ref="B3:C3"/>
    <mergeCell ref="A4:C4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2014-07-25T09:58:48Z</cp:lastPrinted>
  <dcterms:created xsi:type="dcterms:W3CDTF">2009-12-05T16:41:42Z</dcterms:created>
  <dcterms:modified xsi:type="dcterms:W3CDTF">2014-10-29T04:22:51Z</dcterms:modified>
  <cp:category/>
  <cp:version/>
  <cp:contentType/>
  <cp:contentStatus/>
</cp:coreProperties>
</file>