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<sst xmlns="http://schemas.openxmlformats.org/spreadsheetml/2006/main" count="45" uniqueCount="45">
  <si>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Налог на доходы физических лиц  </t>
  </si>
  <si>
    <t>Приложение  9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</si>
  <si>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</si>
  <si>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</si>
  <si>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</si>
  <si>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</si>
  <si>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</si>
  <si>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</si>
  <si>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</si>
  <si>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</si>
  <si>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1 11 09045 10 0001 120</t>
  </si>
  <si>
    <t>Безвозмездные поступления</t>
  </si>
  <si>
    <t>Всего доходов</t>
  </si>
  <si>
    <t>Налоговые доходы</t>
  </si>
  <si>
    <t>Неналоговые доходы</t>
  </si>
  <si>
    <t xml:space="preserve"> Прочие поступления от использования имущества, находящегося в собственности сельских поселений</t>
  </si>
  <si>
    <t>Сумма (тыс.руб.)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</si>
  <si>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</si>
  <si>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</si>
  <si>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</si>
  <si>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1 11 09045 10 0002 120</t>
  </si>
  <si>
    <t>Акцизы</t>
  </si>
  <si>
    <t>1 03 02230 01 0000 110</t>
  </si>
  <si>
    <t>1 03 02240 01 0000 110</t>
  </si>
  <si>
    <t>1 03 02250 01 0000 110</t>
  </si>
  <si>
    <t>1 03 02260 01 0000 100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</si>
  <si>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</si>
  <si>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автомобильный бензин,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</si>
  <si>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прямогонный бензин, 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</si>
  <si>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дизельное топливо,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</si>
  <si>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1 13 02995 10 0000 130</t>
  </si>
  <si>
    <t>Прочие доходы от компенсации затрат бюджетов поселений</t>
  </si>
  <si>
    <t>к  проекту решения Совета  Северного сельского поселения</t>
  </si>
  <si>
    <t>2 02 15001 10 0000 151</t>
  </si>
  <si>
    <t>2 02 35118 10 0000 151</t>
  </si>
  <si>
    <t>2 02 49999 10 0000 151</t>
  </si>
  <si>
    <t>Дотация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</si>
  <si>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</si>
  <si>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</si>
  <si>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</si>
  <si>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1 06 06043 10 0000 110</t>
  </si>
  <si>
    <t>Земельный налог с физических лиц, обладающих земельным участком, расположенным в границах сельских поселений.</t>
  </si>
  <si>
    <t xml:space="preserve">от "" декабря 2017г № </t>
  </si>
  <si>
    <t>Доходы   бюджета муниципального образования "Северное сельское поселение"         на 2018 год</t>
  </si>
  <si>
    <t>Иные  межбюджетные трансферты, передаваемые бюджетам сельских поселений (на сбалансированность)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</si>
</sst>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top" wrapText="1"/>
    </xf>
    <xf numFmtId="179" fontId="8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21.25390625" style="0" customWidth="1"/>
    <col min="2" max="2" width="53.00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1:3" ht="12.75">
      <c r="A1" s="4"/>
      <c r="B1" s="31" t="s">
        <v>1</v>
      </c>
      <c r="C1" s="31"/>
    </row>
    <row r="2" spans="1:3" ht="12.75">
      <c r="A2" s="4"/>
      <c r="B2" s="31" t="s">
        <v>32</v>
      </c>
      <c r="C2" s="31"/>
    </row>
    <row r="3" spans="1:3" ht="14.25" customHeight="1">
      <c r="A3" s="4"/>
      <c r="B3" s="31" t="s">
        <v>42</v>
      </c>
      <c r="C3" s="31"/>
    </row>
    <row r="4" spans="1:3" ht="15.75" customHeight="1">
      <c r="A4" s="4"/>
      <c r="B4" s="5"/>
      <c r="C4" s="5"/>
    </row>
    <row r="5" spans="1:4" ht="30" customHeight="1">
      <c r="A5" s="32" t="s">
        <v>43</v>
      </c>
      <c r="B5" s="33"/>
      <c r="C5" s="34"/>
      <c r="D5" s="2"/>
    </row>
    <row r="6" spans="1:4" ht="12.75" customHeight="1" hidden="1">
      <c r="A6" s="6"/>
      <c r="B6" s="6"/>
      <c r="C6" s="6"/>
      <c r="D6" s="2"/>
    </row>
    <row r="7" spans="1:3" s="3" customFormat="1" ht="12.75" customHeight="1">
      <c r="A7" s="27" t="s">
        <v>4</v>
      </c>
      <c r="B7" s="29" t="s">
        <v>5</v>
      </c>
      <c r="C7" s="27" t="s">
        <v>16</v>
      </c>
    </row>
    <row r="8" spans="1:3" s="3" customFormat="1" ht="19.5" customHeight="1">
      <c r="A8" s="28"/>
      <c r="B8" s="30"/>
      <c r="C8" s="28"/>
    </row>
    <row r="9" spans="1:3" s="3" customFormat="1" ht="12.75">
      <c r="A9" s="7">
        <v>1</v>
      </c>
      <c r="B9" s="8">
        <v>2</v>
      </c>
      <c r="C9" s="9">
        <v>3</v>
      </c>
    </row>
    <row r="10" spans="1:3" s="3" customFormat="1" ht="18.75" customHeight="1">
      <c r="A10" s="8"/>
      <c r="B10" s="10" t="s">
        <v>2</v>
      </c>
      <c r="C10" s="20">
        <f>ABS(C11+C25)</f>
        <v>2460</v>
      </c>
    </row>
    <row r="11" spans="1:3" s="3" customFormat="1" ht="18" customHeight="1">
      <c r="A11" s="11"/>
      <c r="B11" s="12" t="s">
        <v>13</v>
      </c>
      <c r="C11" s="21">
        <f>SUM(C12+C16+C21+C22+C23+C24)</f>
        <v>2170.1</v>
      </c>
    </row>
    <row r="12" spans="1:3" s="3" customFormat="1" ht="16.5" customHeight="1">
      <c r="A12" s="11" t="s">
        <v>19</v>
      </c>
      <c r="B12" s="13" t="s">
        <v>0</v>
      </c>
      <c r="C12" s="22">
        <v>257.4</v>
      </c>
    </row>
    <row r="13" spans="1:3" ht="12.75" customHeight="1" hidden="1">
      <c r="A13" s="11"/>
      <c r="B13" s="14"/>
      <c r="C13" s="23"/>
    </row>
    <row r="14" spans="1:3" ht="12.75" customHeight="1" hidden="1">
      <c r="A14" s="11"/>
      <c r="B14" s="14"/>
      <c r="C14" s="23"/>
    </row>
    <row r="15" spans="1:3" ht="12.75" customHeight="1" hidden="1">
      <c r="A15" s="11" t="s">
        <v>6</v>
      </c>
      <c r="B15" s="13" t="s">
        <v>7</v>
      </c>
      <c r="C15" s="22">
        <f>C21</f>
        <v>3.1</v>
      </c>
    </row>
    <row r="16" spans="1:3" ht="12.75" customHeight="1">
      <c r="A16" s="11"/>
      <c r="B16" s="14" t="s">
        <v>21</v>
      </c>
      <c r="C16" s="23">
        <f>C17+C18+C19+C20</f>
        <v>1705</v>
      </c>
    </row>
    <row r="17" spans="1:3" ht="51">
      <c r="A17" s="11" t="s">
        <v>22</v>
      </c>
      <c r="B17" s="15" t="s">
        <v>29</v>
      </c>
      <c r="C17" s="22">
        <v>684</v>
      </c>
    </row>
    <row r="18" spans="1:3" ht="63.75">
      <c r="A18" s="11" t="s">
        <v>23</v>
      </c>
      <c r="B18" s="15" t="s">
        <v>26</v>
      </c>
      <c r="C18" s="22">
        <v>7</v>
      </c>
    </row>
    <row r="19" spans="1:3" ht="63.75">
      <c r="A19" s="11" t="s">
        <v>24</v>
      </c>
      <c r="B19" s="15" t="s">
        <v>27</v>
      </c>
      <c r="C19" s="22">
        <v>1144</v>
      </c>
    </row>
    <row r="20" spans="1:3" ht="63.75">
      <c r="A20" s="11" t="s">
        <v>25</v>
      </c>
      <c r="B20" s="15" t="s">
        <v>28</v>
      </c>
      <c r="C20" s="22">
        <v>-130</v>
      </c>
    </row>
    <row r="21" spans="1:3" s="3" customFormat="1" ht="18" customHeight="1">
      <c r="A21" s="11" t="s">
        <v>8</v>
      </c>
      <c r="B21" s="13" t="s">
        <v>3</v>
      </c>
      <c r="C21" s="22">
        <v>3.1</v>
      </c>
    </row>
    <row r="22" spans="1:3" ht="42.75" customHeight="1">
      <c r="A22" s="11" t="s">
        <v>9</v>
      </c>
      <c r="B22" s="13" t="s">
        <v>17</v>
      </c>
      <c r="C22" s="22">
        <v>95.7</v>
      </c>
    </row>
    <row r="23" spans="1:3" ht="36" customHeight="1">
      <c r="A23" s="11" t="s">
        <v>38</v>
      </c>
      <c r="B23" s="13" t="s">
        <v>39</v>
      </c>
      <c r="C23" s="22">
        <v>0.9</v>
      </c>
    </row>
    <row r="24" spans="1:3" ht="36" customHeight="1">
      <c r="A24" s="11" t="s">
        <v>40</v>
      </c>
      <c r="B24" s="13" t="s">
        <v>41</v>
      </c>
      <c r="C24" s="22">
        <v>108</v>
      </c>
    </row>
    <row r="25" spans="1:3" ht="15.75" customHeight="1">
      <c r="A25" s="11"/>
      <c r="B25" s="16" t="s">
        <v>14</v>
      </c>
      <c r="C25" s="21">
        <f>SUM(C26+C27+C28)</f>
        <v>289.9</v>
      </c>
    </row>
    <row r="26" spans="1:3" ht="33" customHeight="1">
      <c r="A26" s="11" t="s">
        <v>10</v>
      </c>
      <c r="B26" s="17" t="s">
        <v>15</v>
      </c>
      <c r="C26" s="22">
        <v>65.9</v>
      </c>
    </row>
    <row r="27" spans="1:3" ht="42" customHeight="1">
      <c r="A27" s="11" t="s">
        <v>20</v>
      </c>
      <c r="B27" s="17" t="s">
        <v>18</v>
      </c>
      <c r="C27" s="22">
        <v>111.3</v>
      </c>
    </row>
    <row r="28" spans="1:3" ht="16.5" customHeight="1">
      <c r="A28" s="18" t="s">
        <v>30</v>
      </c>
      <c r="B28" s="13" t="s">
        <v>31</v>
      </c>
      <c r="C28" s="24">
        <v>112.7</v>
      </c>
    </row>
    <row r="29" spans="1:3" ht="18.75" customHeight="1">
      <c r="A29" s="8"/>
      <c r="B29" s="14" t="s">
        <v>11</v>
      </c>
      <c r="C29" s="25">
        <f>C30+C31+C32</f>
        <v>7277.7</v>
      </c>
    </row>
    <row r="30" spans="1:3" ht="40.5" customHeight="1">
      <c r="A30" s="18" t="s">
        <v>33</v>
      </c>
      <c r="B30" s="13" t="s">
        <v>36</v>
      </c>
      <c r="C30" s="24">
        <v>6117.4</v>
      </c>
    </row>
    <row r="31" spans="1:3" ht="38.25">
      <c r="A31" s="18" t="s">
        <v>34</v>
      </c>
      <c r="B31" s="13" t="s">
        <v>37</v>
      </c>
      <c r="C31" s="24">
        <v>0</v>
      </c>
    </row>
    <row r="32" spans="1:3" ht="25.5">
      <c r="A32" s="18" t="s">
        <v>35</v>
      </c>
      <c r="B32" s="15" t="s">
        <v>44</v>
      </c>
      <c r="C32" s="26">
        <v>1160.3</v>
      </c>
    </row>
    <row r="33" spans="1:3" ht="22.5" customHeight="1">
      <c r="A33" s="8"/>
      <c r="B33" s="19" t="s">
        <v>12</v>
      </c>
      <c r="C33" s="25">
        <f>SUM(C10+C29)</f>
        <v>9737.7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5:C5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2015-12-27T08:25:48Z</cp:lastPrinted>
  <dcterms:created xsi:type="dcterms:W3CDTF">2009-12-05T16:41:42Z</dcterms:created>
  <dcterms:modified xsi:type="dcterms:W3CDTF">2017-11-10T03:28:14Z</dcterms:modified>
  <cp:category/>
  <cp:version/>
  <cp:contentType/>
  <cp:contentStatus/>
</cp:coreProperties>
</file>