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<sst xmlns="http://schemas.openxmlformats.org/spreadsheetml/2006/main" count="63" uniqueCount="55">
  <si>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Налог на доходы физических лиц  </t>
  </si>
  <si>
    <t>Приложение  9</t>
  </si>
  <si>
    <t>Собственные доходы</t>
  </si>
  <si>
    <t>Единый сельскохозяйственный налог</t>
  </si>
  <si>
    <t>Коды бюджетной классификации РФ</t>
  </si>
  <si>
    <t>Наименование показателей</t>
  </si>
  <si>
    <t xml:space="preserve">1 05 00000 00 0000 000 </t>
  </si>
  <si>
    <t>Налоги на совокупный доход</t>
  </si>
  <si>
    <t>1 05 03000 01 0000 110</t>
  </si>
  <si>
    <t>1 06 01030 10 0000 110</t>
  </si>
  <si>
    <t>1 11 09045 10 0001 120</t>
  </si>
  <si>
    <t>Безвозмездные поступления</t>
  </si>
  <si>
    <t>Всего доходов</t>
  </si>
  <si>
    <t>Налоговые доходы</t>
  </si>
  <si>
    <t>Неналоговые доходы</t>
  </si>
  <si>
    <t xml:space="preserve"> Прочие поступления от использования имущества, находящегося в собственности сельских поселений</t>
  </si>
  <si>
    <t>Сумма (тыс.руб.)</t>
  </si>
  <si>
    <t>Налог на имущество физических лиц, взимаемый по ставкам применяемым к объектам налогообложения, расположенным в границе поселения</t>
  </si>
  <si>
    <t xml:space="preserve"> Прочие поступления от использования имущества, находящегося в собственности сельских поселений, в т.ч плата за наем жилья</t>
  </si>
  <si>
    <t>1 01 02010 01 0000 110</t>
  </si>
  <si>
    <t>1 11 09045 10 0002 120</t>
  </si>
  <si>
    <t>Акцизы</t>
  </si>
  <si>
    <t>1 03 02230 01 0000 110</t>
  </si>
  <si>
    <t>1 03 02240 01 0000 110</t>
  </si>
  <si>
    <t>1 03 02250 01 0000 110</t>
  </si>
  <si>
    <t>1 03 02260 01 0000 100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</si>
  <si>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</si>
  <si>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автомобильный бензин,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</si>
  <si>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прямогонный бензин, 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</si>
  <si>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дизельное топливо,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</si>
  <si>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1 13 02995 10 0000 130</t>
  </si>
  <si>
    <t>Прочие доходы от компенсации затрат бюджетов поселений</t>
  </si>
  <si>
    <t>Доходы   бюджета муниципального образования "Северное сельское поселение"         на 2017 год</t>
  </si>
  <si>
    <t>2 02 15001 10 0000 151</t>
  </si>
  <si>
    <t>2 02 35118 10 0000 151</t>
  </si>
  <si>
    <t>2 02 49999 10 0000 151</t>
  </si>
  <si>
    <t>Дотация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</si>
  <si>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</si>
  <si>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</si>
  <si>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капитальный ремонт и (или) ремонт автомобильных дорог общего пользования местного значения</t>
  </si>
  <si>
    <t xml:space="preserve">Прочие межбюджетные трансферты, передаваемые бюджетам сельских поселений на капитальный ремонт и (или) ремонт автомобильных дорог </t>
  </si>
  <si>
    <t>1 06 06033 10 0000 110</t>
  </si>
  <si>
    <t>Земельный налог с организаций, обладающих земельным участком, расположенным в границах сельских поселений.</t>
  </si>
  <si>
    <t>1 06 06043 10 0000 110</t>
  </si>
  <si>
    <t>Земельный налог с физических лиц, обладающих земельным участком, расположенным в границах сельских поселений.</t>
  </si>
  <si>
    <t xml:space="preserve">Прочие межбюджетные трансферты, передаваемые бюджетам сельских поселений на разработку ПСД для демонтажа части здания с.Гусево, ул.Садовая, 2         </t>
  </si>
  <si>
    <t xml:space="preserve">Прочие межбюджетные трансферты, передаваемые бюджетам сельских поселений  на провед.кадастров.работ по подготовке карт границ(планов) нас.пунктов          </t>
  </si>
  <si>
    <t xml:space="preserve">Прочие межбюджетные трансферты, передаваемые бюджетам сельских поселений  на поставку, монтаж и ввод в эксплуатацию станций подготовки питьевой воды для хозяйственно-питьевых нужд в с.Монастырка                                                             </t>
  </si>
  <si>
    <t xml:space="preserve">Прочие межбюджетные трансферты, передаваемые бюджетам сельских поселений на уплату налога на имущество организаций за 2017г                                               </t>
  </si>
  <si>
    <t>к   решению Совета  Северного сельского поселения</t>
  </si>
  <si>
    <t xml:space="preserve">2 02 49999 10 0000 151 </t>
  </si>
  <si>
    <t>Прочие межбюджетные трансферты, передаваемые бюджетам сельских поселений на выполнение работ по развитию сетей сотовой связи стандарта GSM в с.Новоильнка Шегарского района Томской области</t>
  </si>
  <si>
    <t>Прочие межбюджетные трансферты, передаваемые бюджетам сельских поселений  на свод деревьев</t>
  </si>
  <si>
    <t>Прочие межбюджетные трансферты, передаваемые бюджетам сельских поселений  на создание минерализированных минерализированных полос вокруг населенных пунктов</t>
  </si>
  <si>
    <t xml:space="preserve">от "" 2017г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</si>
</sst>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79" fontId="6" fillId="0" borderId="11" xfId="0" applyNumberFormat="1" applyFont="1" applyBorder="1" applyAlignment="1">
      <alignment horizontal="right" vertical="top" wrapText="1"/>
    </xf>
    <xf numFmtId="179" fontId="8" fillId="0" borderId="11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179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21.25390625" style="0" customWidth="1"/>
    <col min="2" max="2" width="53.00390625" style="1" customWidth="1"/>
    <col min="3" max="3" width="13.75390625" style="1" customWidth="1"/>
    <col min="4" max="4" width="13.125" style="0" customWidth="1"/>
    <col min="5" max="5" width="11.25390625" style="0" customWidth="1"/>
  </cols>
  <sheetData>
    <row r="1" spans="1:3" ht="12.75">
      <c r="A1" s="4"/>
      <c r="B1" s="31" t="s">
        <v>1</v>
      </c>
      <c r="C1" s="31"/>
    </row>
    <row r="2" spans="1:3" ht="12.75">
      <c r="A2" s="4"/>
      <c r="B2" s="31" t="s">
        <v>49</v>
      </c>
      <c r="C2" s="31"/>
    </row>
    <row r="3" spans="1:3" ht="14.25" customHeight="1">
      <c r="A3" s="4"/>
      <c r="B3" s="31" t="s">
        <v>54</v>
      </c>
      <c r="C3" s="31"/>
    </row>
    <row r="4" spans="1:3" ht="15.75" customHeight="1">
      <c r="A4" s="4"/>
      <c r="B4" s="5"/>
      <c r="C4" s="5"/>
    </row>
    <row r="5" spans="1:4" ht="30" customHeight="1">
      <c r="A5" s="32" t="s">
        <v>32</v>
      </c>
      <c r="B5" s="33"/>
      <c r="C5" s="34"/>
      <c r="D5" s="2"/>
    </row>
    <row r="6" spans="1:4" ht="12.75" customHeight="1" hidden="1">
      <c r="A6" s="6"/>
      <c r="B6" s="6"/>
      <c r="C6" s="6"/>
      <c r="D6" s="2"/>
    </row>
    <row r="7" spans="1:3" s="3" customFormat="1" ht="12.75" customHeight="1">
      <c r="A7" s="27" t="s">
        <v>4</v>
      </c>
      <c r="B7" s="29" t="s">
        <v>5</v>
      </c>
      <c r="C7" s="27" t="s">
        <v>16</v>
      </c>
    </row>
    <row r="8" spans="1:3" s="3" customFormat="1" ht="19.5" customHeight="1">
      <c r="A8" s="28"/>
      <c r="B8" s="30"/>
      <c r="C8" s="28"/>
    </row>
    <row r="9" spans="1:3" s="3" customFormat="1" ht="12.75">
      <c r="A9" s="7">
        <v>1</v>
      </c>
      <c r="B9" s="8">
        <v>2</v>
      </c>
      <c r="C9" s="9">
        <v>3</v>
      </c>
    </row>
    <row r="10" spans="1:3" s="3" customFormat="1" ht="18.75" customHeight="1">
      <c r="A10" s="8"/>
      <c r="B10" s="10" t="s">
        <v>2</v>
      </c>
      <c r="C10" s="20">
        <f>ABS(C11+C25)</f>
        <v>2400.3</v>
      </c>
    </row>
    <row r="11" spans="1:3" s="3" customFormat="1" ht="18" customHeight="1">
      <c r="A11" s="11"/>
      <c r="B11" s="12" t="s">
        <v>13</v>
      </c>
      <c r="C11" s="21">
        <f>SUM(C12+C16+C21+C22+C23+C24)</f>
        <v>2031.5</v>
      </c>
    </row>
    <row r="12" spans="1:3" s="3" customFormat="1" ht="16.5" customHeight="1">
      <c r="A12" s="11" t="s">
        <v>19</v>
      </c>
      <c r="B12" s="13" t="s">
        <v>0</v>
      </c>
      <c r="C12" s="22">
        <v>251</v>
      </c>
    </row>
    <row r="13" spans="1:3" ht="12.75" customHeight="1" hidden="1">
      <c r="A13" s="11"/>
      <c r="B13" s="14"/>
      <c r="C13" s="23"/>
    </row>
    <row r="14" spans="1:3" ht="12.75" customHeight="1" hidden="1">
      <c r="A14" s="11"/>
      <c r="B14" s="14"/>
      <c r="C14" s="23"/>
    </row>
    <row r="15" spans="1:3" ht="12.75" customHeight="1" hidden="1">
      <c r="A15" s="11" t="s">
        <v>6</v>
      </c>
      <c r="B15" s="13" t="s">
        <v>7</v>
      </c>
      <c r="C15" s="22">
        <f>C21</f>
        <v>1.5</v>
      </c>
    </row>
    <row r="16" spans="1:3" ht="12.75" customHeight="1">
      <c r="A16" s="11"/>
      <c r="B16" s="14" t="s">
        <v>21</v>
      </c>
      <c r="C16" s="23">
        <f>C17+C18+C19+C20</f>
        <v>1553</v>
      </c>
    </row>
    <row r="17" spans="1:3" ht="51">
      <c r="A17" s="11" t="s">
        <v>22</v>
      </c>
      <c r="B17" s="15" t="s">
        <v>29</v>
      </c>
      <c r="C17" s="22">
        <v>615</v>
      </c>
    </row>
    <row r="18" spans="1:3" ht="63.75">
      <c r="A18" s="11" t="s">
        <v>23</v>
      </c>
      <c r="B18" s="15" t="s">
        <v>26</v>
      </c>
      <c r="C18" s="22">
        <v>7</v>
      </c>
    </row>
    <row r="19" spans="1:3" ht="63.75">
      <c r="A19" s="11" t="s">
        <v>24</v>
      </c>
      <c r="B19" s="15" t="s">
        <v>27</v>
      </c>
      <c r="C19" s="22">
        <v>1012</v>
      </c>
    </row>
    <row r="20" spans="1:3" ht="63.75">
      <c r="A20" s="11" t="s">
        <v>25</v>
      </c>
      <c r="B20" s="15" t="s">
        <v>28</v>
      </c>
      <c r="C20" s="22">
        <v>-81</v>
      </c>
    </row>
    <row r="21" spans="1:3" s="3" customFormat="1" ht="18" customHeight="1">
      <c r="A21" s="11" t="s">
        <v>8</v>
      </c>
      <c r="B21" s="13" t="s">
        <v>3</v>
      </c>
      <c r="C21" s="22">
        <v>1.5</v>
      </c>
    </row>
    <row r="22" spans="1:3" ht="42.75" customHeight="1">
      <c r="A22" s="11" t="s">
        <v>9</v>
      </c>
      <c r="B22" s="13" t="s">
        <v>17</v>
      </c>
      <c r="C22" s="22">
        <v>65</v>
      </c>
    </row>
    <row r="23" spans="1:3" ht="36" customHeight="1">
      <c r="A23" s="11" t="s">
        <v>41</v>
      </c>
      <c r="B23" s="13" t="s">
        <v>42</v>
      </c>
      <c r="C23" s="22">
        <v>4</v>
      </c>
    </row>
    <row r="24" spans="1:3" ht="36" customHeight="1">
      <c r="A24" s="11" t="s">
        <v>43</v>
      </c>
      <c r="B24" s="13" t="s">
        <v>44</v>
      </c>
      <c r="C24" s="22">
        <v>157</v>
      </c>
    </row>
    <row r="25" spans="1:3" ht="15.75" customHeight="1">
      <c r="A25" s="11"/>
      <c r="B25" s="16" t="s">
        <v>14</v>
      </c>
      <c r="C25" s="21">
        <f>SUM(C26+C27+C28)</f>
        <v>368.8</v>
      </c>
    </row>
    <row r="26" spans="1:3" ht="33" customHeight="1">
      <c r="A26" s="11" t="s">
        <v>10</v>
      </c>
      <c r="B26" s="17" t="s">
        <v>15</v>
      </c>
      <c r="C26" s="22">
        <v>99</v>
      </c>
    </row>
    <row r="27" spans="1:3" ht="42" customHeight="1">
      <c r="A27" s="11" t="s">
        <v>20</v>
      </c>
      <c r="B27" s="17" t="s">
        <v>18</v>
      </c>
      <c r="C27" s="22">
        <v>166.8</v>
      </c>
    </row>
    <row r="28" spans="1:3" ht="16.5" customHeight="1">
      <c r="A28" s="18" t="s">
        <v>30</v>
      </c>
      <c r="B28" s="13" t="s">
        <v>31</v>
      </c>
      <c r="C28" s="24">
        <v>103</v>
      </c>
    </row>
    <row r="29" spans="1:3" ht="18.75" customHeight="1">
      <c r="A29" s="8"/>
      <c r="B29" s="14" t="s">
        <v>11</v>
      </c>
      <c r="C29" s="25">
        <f>C30+C31+C32+C33+C34+C35+C36+C37+C38+C39+C40+C41</f>
        <v>11747.75505</v>
      </c>
    </row>
    <row r="30" spans="1:3" ht="40.5" customHeight="1">
      <c r="A30" s="18" t="s">
        <v>33</v>
      </c>
      <c r="B30" s="13" t="s">
        <v>36</v>
      </c>
      <c r="C30" s="24">
        <v>5908.3</v>
      </c>
    </row>
    <row r="31" spans="1:3" ht="38.25">
      <c r="A31" s="18" t="s">
        <v>34</v>
      </c>
      <c r="B31" s="13" t="s">
        <v>37</v>
      </c>
      <c r="C31" s="24">
        <v>78.5</v>
      </c>
    </row>
    <row r="32" spans="1:3" ht="25.5">
      <c r="A32" s="18" t="s">
        <v>35</v>
      </c>
      <c r="B32" s="15" t="s">
        <v>38</v>
      </c>
      <c r="C32" s="26">
        <v>1392.2</v>
      </c>
    </row>
    <row r="33" spans="1:3" ht="38.25">
      <c r="A33" s="18" t="s">
        <v>35</v>
      </c>
      <c r="B33" s="15" t="s">
        <v>39</v>
      </c>
      <c r="C33" s="26">
        <v>3100.185</v>
      </c>
    </row>
    <row r="34" spans="1:3" ht="38.25">
      <c r="A34" s="18" t="s">
        <v>35</v>
      </c>
      <c r="B34" s="15" t="s">
        <v>40</v>
      </c>
      <c r="C34" s="26">
        <v>100.22477</v>
      </c>
    </row>
    <row r="35" spans="1:3" ht="38.25">
      <c r="A35" s="18" t="s">
        <v>35</v>
      </c>
      <c r="B35" s="15" t="s">
        <v>45</v>
      </c>
      <c r="C35" s="26">
        <v>35</v>
      </c>
    </row>
    <row r="36" spans="1:3" ht="38.25">
      <c r="A36" s="18" t="s">
        <v>35</v>
      </c>
      <c r="B36" s="15" t="s">
        <v>46</v>
      </c>
      <c r="C36" s="26">
        <v>235</v>
      </c>
    </row>
    <row r="37" spans="1:3" ht="51">
      <c r="A37" s="18" t="s">
        <v>35</v>
      </c>
      <c r="B37" s="15" t="s">
        <v>47</v>
      </c>
      <c r="C37" s="26">
        <v>7.15928</v>
      </c>
    </row>
    <row r="38" spans="1:3" ht="38.25">
      <c r="A38" s="18" t="s">
        <v>35</v>
      </c>
      <c r="B38" s="15" t="s">
        <v>48</v>
      </c>
      <c r="C38" s="26">
        <v>0.786</v>
      </c>
    </row>
    <row r="39" spans="1:3" ht="25.5">
      <c r="A39" s="18" t="s">
        <v>50</v>
      </c>
      <c r="B39" s="15" t="s">
        <v>52</v>
      </c>
      <c r="C39" s="26">
        <v>15</v>
      </c>
    </row>
    <row r="40" spans="1:3" ht="38.25">
      <c r="A40" s="18" t="s">
        <v>50</v>
      </c>
      <c r="B40" s="15" t="s">
        <v>53</v>
      </c>
      <c r="C40" s="26">
        <v>25.4</v>
      </c>
    </row>
    <row r="41" spans="1:3" ht="51">
      <c r="A41" s="18" t="s">
        <v>50</v>
      </c>
      <c r="B41" s="15" t="s">
        <v>51</v>
      </c>
      <c r="C41" s="26">
        <v>850</v>
      </c>
    </row>
    <row r="42" spans="1:3" ht="22.5" customHeight="1">
      <c r="A42" s="8"/>
      <c r="B42" s="19" t="s">
        <v>12</v>
      </c>
      <c r="C42" s="25">
        <f>SUM(C10+C29)</f>
        <v>14148.055049999999</v>
      </c>
    </row>
  </sheetData>
  <sheetProtection/>
  <mergeCells count="7">
    <mergeCell ref="A7:A8"/>
    <mergeCell ref="B7:B8"/>
    <mergeCell ref="C7:C8"/>
    <mergeCell ref="B1:C1"/>
    <mergeCell ref="B2:C2"/>
    <mergeCell ref="B3:C3"/>
    <mergeCell ref="A5:C5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2017-04-19T03:23:20Z</cp:lastPrinted>
  <dcterms:created xsi:type="dcterms:W3CDTF">2009-12-05T16:41:42Z</dcterms:created>
  <dcterms:modified xsi:type="dcterms:W3CDTF">2017-10-30T08:43:58Z</dcterms:modified>
  <cp:category/>
  <cp:version/>
  <cp:contentType/>
  <cp:contentStatus/>
</cp:coreProperties>
</file>